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0F84BD56-8B06-460A-8929-8EB5581E7A94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709_0113_ДТП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C10" i="1"/>
  <c r="G12" i="1"/>
  <c r="E12" i="1"/>
  <c r="D12" i="1"/>
  <c r="F12" i="1"/>
  <c r="C11" i="1" l="1"/>
  <c r="E16" i="1" s="1"/>
  <c r="C8" i="1" l="1"/>
  <c r="C9" i="1"/>
  <c r="C7" i="1"/>
  <c r="C12" i="1" l="1"/>
  <c r="E15" i="1"/>
  <c r="E17" i="1" s="1"/>
</calcChain>
</file>

<file path=xl/sharedStrings.xml><?xml version="1.0" encoding="utf-8"?>
<sst xmlns="http://schemas.openxmlformats.org/spreadsheetml/2006/main" count="19" uniqueCount="19">
  <si>
    <t>№ п/п</t>
  </si>
  <si>
    <t xml:space="preserve">Наименование товара, работ, услуг 
 </t>
  </si>
  <si>
    <t>Итого</t>
  </si>
  <si>
    <t>Участие в районном мероприятии по профилактике дорожно-транспортного травматизма «Безопасное колесо» (приобретение призов и подарков)</t>
  </si>
  <si>
    <t>Участие в Районном Слете юных инспекторов движения Кировского района (приобретение призов и подарков)</t>
  </si>
  <si>
    <t>Участие в районном мероприятии по профилактике дорожно-транспортного травматизма «День памяти жертв дорожно-транспортных происшествий»
(приобретение значков-световозвращателей)</t>
  </si>
  <si>
    <t>Приобретение значков-световозвращателей для жителей МО Автово</t>
  </si>
  <si>
    <t>Размещение, содержание и ремонт искусственных неровностей на внутриквартальных проездах на территории муниципального образования муниципальный округ Автово</t>
  </si>
  <si>
    <t>Перечень мероприятий по профилактике дорожно-транспортного травматизма на территории МО МО Автово, включая размещение, содержание и ремонт искусственных неровностей на внутриквартальных проездах, на 2023 год.</t>
  </si>
  <si>
    <t>Лимит финансирования на 2023 год 
(в рублях)</t>
  </si>
  <si>
    <t>Лимит финансирования на первый квартал 2023 года (в рублях)</t>
  </si>
  <si>
    <t>Лимит финансирования на второй квартал 2023 года (в рублях)</t>
  </si>
  <si>
    <t>Лимит финансирования на третий квартал 2023 года (в рублях)</t>
  </si>
  <si>
    <t>Лимит финансирования на четвёртый квартал 2023  года (в рублях)</t>
  </si>
  <si>
    <t>Лимит финансирования на 2023 год – 651 000 рублей</t>
  </si>
  <si>
    <t>0709</t>
  </si>
  <si>
    <t>0113</t>
  </si>
  <si>
    <t>КОСГУ</t>
  </si>
  <si>
    <t>Приложение к постановлению местной администрации
МО МО Автово от 9 декабря 2022 года № 62-п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</si>
</sst>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1" fillId="0" borderId="3" xfId="0" applyFont="1" applyBorder="1" applyAlignment="1">
      <alignment vertical="center" wrapText="1" shrinkToFit="1"/>
    </xf>
    <xf numFmtId="4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justify" vertical="center" wrapText="1"/>
    </xf>
    <xf numFmtId="4" fontId="0" fillId="0" borderId="0" xfId="0" applyNumberFormat="1"/>
    <xf numFmtId="1" fontId="0" fillId="0" borderId="0" xfId="0" applyNumberFormat="1"/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vertical="center" wrapText="1" shrinkToFit="1"/>
    </xf>
    <xf numFmtId="3" fontId="7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/>
    <xf numFmtId="4" fontId="8" fillId="0" borderId="0" xfId="0" applyNumberFormat="1" applyFont="1"/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I17"/>
  <sheetViews>
    <sheetView tabSelected="1" zoomScaleNormal="100" workbookViewId="0">
      <selection activeCell="B3" sqref="B3:G3"/>
    </sheetView>
  </sheetViews>
  <sheetFormatPr defaultRowHeight="15" x14ac:dyDescent="0.25"/>
  <cols>
    <col min="1" max="1" width="5.42578125" customWidth="1"/>
    <col min="2" max="2" width="27.5703125" customWidth="1"/>
    <col min="3" max="3" width="16.7109375" bestFit="1" customWidth="1"/>
    <col min="4" max="4" width="17.7109375" bestFit="1" customWidth="1"/>
    <col min="5" max="5" width="17" bestFit="1" customWidth="1"/>
    <col min="6" max="6" width="17.28515625" bestFit="1" customWidth="1"/>
    <col min="7" max="7" width="17" bestFit="1" customWidth="1"/>
    <col min="8" max="8" width="20.28515625" hidden="1" customWidth="1"/>
    <col min="9" max="9" width="13.42578125" customWidth="1"/>
  </cols>
  <sheetData>
    <row r="1" spans="1:9" ht="157.5" customHeight="1" x14ac:dyDescent="0.25">
      <c r="D1" s="25"/>
      <c r="E1" s="25"/>
      <c r="F1" s="27" t="s">
        <v>18</v>
      </c>
      <c r="G1" s="27"/>
    </row>
    <row r="3" spans="1:9" ht="87.75" customHeight="1" x14ac:dyDescent="0.25">
      <c r="B3" s="28" t="s">
        <v>8</v>
      </c>
      <c r="C3" s="28"/>
      <c r="D3" s="28"/>
      <c r="E3" s="28"/>
      <c r="F3" s="29"/>
      <c r="G3" s="29"/>
    </row>
    <row r="4" spans="1:9" ht="15.75" x14ac:dyDescent="0.25">
      <c r="B4" s="26" t="s">
        <v>14</v>
      </c>
      <c r="C4" s="26"/>
      <c r="D4" s="26"/>
      <c r="E4" s="26"/>
      <c r="F4" s="1"/>
      <c r="G4" s="1"/>
    </row>
    <row r="6" spans="1:9" ht="48" x14ac:dyDescent="0.25">
      <c r="A6" s="7" t="s">
        <v>0</v>
      </c>
      <c r="B6" s="8" t="s">
        <v>1</v>
      </c>
      <c r="C6" s="9" t="s">
        <v>9</v>
      </c>
      <c r="D6" s="9" t="s">
        <v>10</v>
      </c>
      <c r="E6" s="10" t="s">
        <v>11</v>
      </c>
      <c r="F6" s="9" t="s">
        <v>12</v>
      </c>
      <c r="G6" s="10" t="s">
        <v>13</v>
      </c>
      <c r="H6" s="15"/>
    </row>
    <row r="7" spans="1:9" ht="76.5" x14ac:dyDescent="0.25">
      <c r="A7" s="11">
        <v>1</v>
      </c>
      <c r="B7" s="12" t="s">
        <v>3</v>
      </c>
      <c r="C7" s="5">
        <f>D7+E7+F7+G7</f>
        <v>15000</v>
      </c>
      <c r="D7" s="6">
        <v>0</v>
      </c>
      <c r="E7" s="6">
        <v>15000</v>
      </c>
      <c r="F7" s="6">
        <v>0</v>
      </c>
      <c r="G7" s="6">
        <v>0</v>
      </c>
      <c r="H7" s="15"/>
    </row>
    <row r="8" spans="1:9" ht="63.75" x14ac:dyDescent="0.25">
      <c r="A8" s="11">
        <v>2</v>
      </c>
      <c r="B8" s="12" t="s">
        <v>4</v>
      </c>
      <c r="C8" s="5">
        <f t="shared" ref="C8:C9" si="0">D8+E8+F8+G8</f>
        <v>15000</v>
      </c>
      <c r="D8" s="6">
        <v>0</v>
      </c>
      <c r="E8" s="5">
        <v>15000</v>
      </c>
      <c r="F8" s="6">
        <v>0</v>
      </c>
      <c r="G8" s="5">
        <v>0</v>
      </c>
      <c r="H8" s="15"/>
    </row>
    <row r="9" spans="1:9" ht="102" x14ac:dyDescent="0.25">
      <c r="A9" s="11">
        <v>3</v>
      </c>
      <c r="B9" s="12" t="s">
        <v>5</v>
      </c>
      <c r="C9" s="5">
        <f t="shared" si="0"/>
        <v>1000</v>
      </c>
      <c r="D9" s="5">
        <v>0</v>
      </c>
      <c r="E9" s="5">
        <v>0</v>
      </c>
      <c r="F9" s="5">
        <v>0</v>
      </c>
      <c r="G9" s="5">
        <v>1000</v>
      </c>
      <c r="H9" s="16">
        <v>349</v>
      </c>
    </row>
    <row r="10" spans="1:9" ht="42.75" customHeight="1" x14ac:dyDescent="0.25">
      <c r="A10" s="11">
        <v>4</v>
      </c>
      <c r="B10" s="12" t="s">
        <v>6</v>
      </c>
      <c r="C10" s="5">
        <f>D10+E10+F10+G10</f>
        <v>20000</v>
      </c>
      <c r="D10" s="6">
        <v>0</v>
      </c>
      <c r="E10" s="5">
        <v>0</v>
      </c>
      <c r="F10" s="6">
        <v>20000</v>
      </c>
      <c r="G10" s="5">
        <v>0</v>
      </c>
      <c r="H10" s="17">
        <v>349</v>
      </c>
    </row>
    <row r="11" spans="1:9" ht="89.25" x14ac:dyDescent="0.25">
      <c r="A11" s="11">
        <v>5</v>
      </c>
      <c r="B11" s="13" t="s">
        <v>7</v>
      </c>
      <c r="C11" s="5">
        <f>D11+E11+F11+G11</f>
        <v>600000</v>
      </c>
      <c r="D11" s="5">
        <v>0</v>
      </c>
      <c r="E11" s="5">
        <v>0</v>
      </c>
      <c r="F11" s="5">
        <v>600000</v>
      </c>
      <c r="G11" s="5">
        <v>0</v>
      </c>
    </row>
    <row r="12" spans="1:9" ht="15.75" x14ac:dyDescent="0.25">
      <c r="B12" s="2" t="s">
        <v>2</v>
      </c>
      <c r="C12" s="3">
        <f>SUM(C7:C11)</f>
        <v>651000</v>
      </c>
      <c r="D12" s="4">
        <f>SUM(D7:D11)</f>
        <v>0</v>
      </c>
      <c r="E12" s="4">
        <f>SUM(E7:E11)</f>
        <v>30000</v>
      </c>
      <c r="F12" s="4">
        <f>SUM(F7:F11)</f>
        <v>620000</v>
      </c>
      <c r="G12" s="4">
        <f>SUM(G7:G11)</f>
        <v>1000</v>
      </c>
    </row>
    <row r="13" spans="1:9" ht="15.75" x14ac:dyDescent="0.25">
      <c r="B13" s="18"/>
      <c r="C13" s="4"/>
      <c r="D13" s="4"/>
      <c r="E13" s="4"/>
      <c r="F13" s="4"/>
      <c r="G13" s="4"/>
    </row>
    <row r="14" spans="1:9" ht="15.75" hidden="1" x14ac:dyDescent="0.25">
      <c r="D14" s="20" t="s">
        <v>17</v>
      </c>
      <c r="E14" s="20"/>
      <c r="F14" s="20">
        <v>225</v>
      </c>
      <c r="G14" s="19">
        <v>310</v>
      </c>
      <c r="H14" s="21">
        <v>349</v>
      </c>
    </row>
    <row r="15" spans="1:9" ht="15.75" hidden="1" x14ac:dyDescent="0.25">
      <c r="D15" s="23" t="s">
        <v>15</v>
      </c>
      <c r="E15" s="24">
        <f>C7+C8+C9+C10</f>
        <v>51000</v>
      </c>
      <c r="F15" s="24"/>
      <c r="G15" s="24"/>
      <c r="H15" s="24">
        <v>51000</v>
      </c>
      <c r="I15" s="14"/>
    </row>
    <row r="16" spans="1:9" ht="15.75" hidden="1" x14ac:dyDescent="0.25">
      <c r="D16" s="23" t="s">
        <v>16</v>
      </c>
      <c r="E16" s="24">
        <f>C11</f>
        <v>600000</v>
      </c>
      <c r="F16" s="24">
        <v>400000</v>
      </c>
      <c r="G16" s="22">
        <v>200000</v>
      </c>
      <c r="H16" s="24"/>
    </row>
    <row r="17" spans="5:8" hidden="1" x14ac:dyDescent="0.25">
      <c r="E17" s="14">
        <f>E15+E16</f>
        <v>651000</v>
      </c>
      <c r="H17" s="14">
        <f>H15+F16+G16</f>
        <v>651000</v>
      </c>
    </row>
  </sheetData>
  <mergeCells count="4">
    <mergeCell ref="D1:E1"/>
    <mergeCell ref="B4:E4"/>
    <mergeCell ref="F1:G1"/>
    <mergeCell ref="B3:G3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0709_0113_ДТП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2019-11-12T11:46:16Z</dcterms:created>
  <dcterms:modified xsi:type="dcterms:W3CDTF">2022-12-14T13:06:27Z</dcterms:modified>
</cp:coreProperties>
</file>