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2391A378-677B-4B29-8FE3-6EFC8DB394BD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401_молод.бри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1" i="1"/>
  <c r="C10" i="1"/>
  <c r="D12" i="1"/>
  <c r="E12" i="1"/>
  <c r="F12" i="1"/>
  <c r="G12" i="1"/>
  <c r="C12" i="1" l="1"/>
</calcChain>
</file>

<file path=xl/sharedStrings.xml><?xml version="1.0" encoding="utf-8"?>
<sst xmlns="http://schemas.openxmlformats.org/spreadsheetml/2006/main" count="16" uniqueCount="16">
  <si>
    <t>№ п/п</t>
  </si>
  <si>
    <t xml:space="preserve">Наименование товара, работ, услуг 
 </t>
  </si>
  <si>
    <t>Приобретение спец одежды и инвентаря</t>
  </si>
  <si>
    <t>Услуги по организации деятельности несовершеннолетних</t>
  </si>
  <si>
    <t>Заработная плата работников
Начисления на оплату труда</t>
  </si>
  <si>
    <t>Начисления на оплату труда</t>
  </si>
  <si>
    <t>Итого</t>
  </si>
  <si>
    <t xml:space="preserve">Перечень (план) мероприятий по временному трудоустройству несовершеннолетних в
возрасте от 14 до 18 лет в свободное от учёбы время, финансируемых в 2023 году за счёт средств бюджета МО МО Автово
</t>
  </si>
  <si>
    <t>Лимит финансирования на 2023 год 
(в рублях)</t>
  </si>
  <si>
    <t>Лимит финансирования на первый квартал 2023 года (в рублях)</t>
  </si>
  <si>
    <t>Лимит финансирования на второй квартал 2023 года (в рублях)</t>
  </si>
  <si>
    <t>Лимит финансирования на третий квартал 2023 года (в рублях)</t>
  </si>
  <si>
    <t>Лимит финансирования на четвёртый квартал 2023 года (в рублях)</t>
  </si>
  <si>
    <t>Лимит финансирования на 2023 год – 976 200 рублей</t>
  </si>
  <si>
    <t>Период, на который создаются рабочие места: июнь, июль, август 2023 года
Количество создаваемых рабочих мест: 33 (июнь – 11 рабочих мест, июль – 11 рабочих мест, август – 11 рабочих мест) 
Виды временных работ: работы по благоустройству территории МО МО Автово</t>
  </si>
  <si>
    <t>Приложение к постановлению местной администрации
МО МО Автово от 9 декабря 2022 года № 63-п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</si>
</sst>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 shrinkToFit="1"/>
    </xf>
    <xf numFmtId="0" fontId="3" fillId="0" borderId="9" xfId="0" applyFont="1" applyBorder="1" applyAlignment="1">
      <alignment horizontal="center" vertical="center"/>
    </xf>
    <xf numFmtId="0" fontId="0" fillId="0" borderId="18" xfId="0" applyBorder="1"/>
    <xf numFmtId="0" fontId="1" fillId="0" borderId="19" xfId="0" applyFont="1" applyBorder="1" applyAlignment="1">
      <alignment vertical="center" wrapText="1" shrinkToFit="1"/>
    </xf>
    <xf numFmtId="4" fontId="1" fillId="0" borderId="20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 shrinkToFit="1"/>
    </xf>
    <xf numFmtId="4" fontId="3" fillId="0" borderId="3" xfId="0" applyNumberFormat="1" applyFont="1" applyBorder="1" applyAlignment="1">
      <alignment horizontal="center" wrapText="1" shrinkToFi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 shrinkToFit="1"/>
    </xf>
    <xf numFmtId="4" fontId="3" fillId="0" borderId="5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3" fillId="0" borderId="0" xfId="0" applyFont="1" applyAlignment="1">
      <alignment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FD7C0-DED4-46F2-AB09-B7F54B32FCB3}">
  <dimension ref="A1:H12"/>
  <sheetViews>
    <sheetView tabSelected="1" view="pageBreakPreview" zoomScaleNormal="100" zoomScaleSheetLayoutView="100" workbookViewId="0">
      <selection activeCell="F2" sqref="F2"/>
    </sheetView>
  </sheetViews>
  <sheetFormatPr defaultRowHeight="15" x14ac:dyDescent="0.25"/>
  <cols>
    <col min="1" max="1" width="5.42578125" customWidth="1"/>
    <col min="2" max="2" width="27.5703125" customWidth="1"/>
    <col min="3" max="3" width="16.7109375" bestFit="1" customWidth="1"/>
    <col min="4" max="4" width="17.7109375" bestFit="1" customWidth="1"/>
    <col min="5" max="5" width="17" bestFit="1" customWidth="1"/>
    <col min="6" max="6" width="17.28515625" bestFit="1" customWidth="1"/>
    <col min="7" max="7" width="17" bestFit="1" customWidth="1"/>
    <col min="8" max="8" width="0" hidden="1" customWidth="1"/>
  </cols>
  <sheetData>
    <row r="1" spans="1:8" ht="157.5" customHeight="1" x14ac:dyDescent="0.25">
      <c r="D1" s="27"/>
      <c r="E1" s="27"/>
      <c r="F1" s="29" t="s">
        <v>15</v>
      </c>
      <c r="G1" s="29"/>
    </row>
    <row r="3" spans="1:8" ht="87.75" customHeight="1" x14ac:dyDescent="0.25">
      <c r="B3" s="30" t="s">
        <v>7</v>
      </c>
      <c r="C3" s="30"/>
      <c r="D3" s="30"/>
      <c r="E3" s="30"/>
      <c r="F3" s="31"/>
      <c r="G3" s="31"/>
    </row>
    <row r="4" spans="1:8" ht="57" customHeight="1" x14ac:dyDescent="0.25">
      <c r="B4" s="32" t="s">
        <v>14</v>
      </c>
      <c r="C4" s="32"/>
      <c r="D4" s="32"/>
      <c r="E4" s="32"/>
      <c r="F4" s="32"/>
      <c r="G4" s="32"/>
    </row>
    <row r="5" spans="1:8" ht="15.75" x14ac:dyDescent="0.25">
      <c r="B5" s="28" t="s">
        <v>13</v>
      </c>
      <c r="C5" s="28"/>
      <c r="D5" s="28"/>
      <c r="E5" s="28"/>
      <c r="F5" s="1"/>
      <c r="G5" s="1"/>
    </row>
    <row r="6" spans="1:8" ht="15.75" thickBot="1" x14ac:dyDescent="0.3"/>
    <row r="7" spans="1:8" ht="48.75" thickBot="1" x14ac:dyDescent="0.3">
      <c r="A7" s="7" t="s">
        <v>0</v>
      </c>
      <c r="B7" s="11" t="s">
        <v>1</v>
      </c>
      <c r="C7" s="8" t="s">
        <v>8</v>
      </c>
      <c r="D7" s="9" t="s">
        <v>9</v>
      </c>
      <c r="E7" s="10" t="s">
        <v>10</v>
      </c>
      <c r="F7" s="9" t="s">
        <v>11</v>
      </c>
      <c r="G7" s="10" t="s">
        <v>12</v>
      </c>
    </row>
    <row r="8" spans="1:8" ht="48.75" customHeight="1" x14ac:dyDescent="0.25">
      <c r="A8" s="13">
        <v>1</v>
      </c>
      <c r="B8" s="12" t="s">
        <v>2</v>
      </c>
      <c r="C8" s="17">
        <f>E8</f>
        <v>55000</v>
      </c>
      <c r="D8" s="20"/>
      <c r="E8" s="20">
        <v>55000</v>
      </c>
      <c r="F8" s="20"/>
      <c r="G8" s="21"/>
      <c r="H8">
        <v>346</v>
      </c>
    </row>
    <row r="9" spans="1:8" ht="53.25" customHeight="1" x14ac:dyDescent="0.25">
      <c r="A9" s="2">
        <v>2</v>
      </c>
      <c r="B9" s="5" t="s">
        <v>3</v>
      </c>
      <c r="C9" s="18">
        <f>E9+F9</f>
        <v>105500</v>
      </c>
      <c r="D9" s="22"/>
      <c r="E9" s="22">
        <v>35200</v>
      </c>
      <c r="F9" s="22">
        <v>70300</v>
      </c>
      <c r="G9" s="23"/>
      <c r="H9">
        <v>226</v>
      </c>
    </row>
    <row r="10" spans="1:8" ht="53.25" customHeight="1" x14ac:dyDescent="0.25">
      <c r="A10" s="2">
        <v>3</v>
      </c>
      <c r="B10" s="4" t="s">
        <v>4</v>
      </c>
      <c r="C10" s="18">
        <f>E10+F10</f>
        <v>626500</v>
      </c>
      <c r="D10" s="22"/>
      <c r="E10" s="22">
        <v>208800</v>
      </c>
      <c r="F10" s="22">
        <v>417700</v>
      </c>
      <c r="G10" s="23"/>
      <c r="H10">
        <v>211</v>
      </c>
    </row>
    <row r="11" spans="1:8" ht="51" customHeight="1" thickBot="1" x14ac:dyDescent="0.3">
      <c r="A11" s="3">
        <v>4</v>
      </c>
      <c r="B11" s="6" t="s">
        <v>5</v>
      </c>
      <c r="C11" s="19">
        <f>E11+F11</f>
        <v>189200</v>
      </c>
      <c r="D11" s="24"/>
      <c r="E11" s="25">
        <v>63100</v>
      </c>
      <c r="F11" s="24">
        <v>126100</v>
      </c>
      <c r="G11" s="26"/>
      <c r="H11">
        <v>213</v>
      </c>
    </row>
    <row r="12" spans="1:8" ht="16.5" thickBot="1" x14ac:dyDescent="0.3">
      <c r="A12" s="14"/>
      <c r="B12" s="15" t="s">
        <v>6</v>
      </c>
      <c r="C12" s="16">
        <f>SUM(C8:C11)</f>
        <v>976200</v>
      </c>
      <c r="D12" s="16">
        <f t="shared" ref="D12:G12" si="0">SUM(D8:D11)</f>
        <v>0</v>
      </c>
      <c r="E12" s="16">
        <f t="shared" si="0"/>
        <v>362100</v>
      </c>
      <c r="F12" s="16">
        <f t="shared" si="0"/>
        <v>614100</v>
      </c>
      <c r="G12" s="16">
        <f t="shared" si="0"/>
        <v>0</v>
      </c>
    </row>
  </sheetData>
  <mergeCells count="5">
    <mergeCell ref="D1:E1"/>
    <mergeCell ref="B5:E5"/>
    <mergeCell ref="F1:G1"/>
    <mergeCell ref="B3:G3"/>
    <mergeCell ref="B4:G4"/>
  </mergeCells>
  <pageMargins left="0.7" right="0.7" top="0.75" bottom="0.75" header="0.3" footer="0.3"/>
  <pageSetup paperSize="9" scale="66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0401_молод.бриг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2022-12-14T13:11:24Z</cp:lastPrinted>
  <dcterms:created xsi:type="dcterms:W3CDTF">2019-11-12T11:46:16Z</dcterms:created>
  <dcterms:modified xsi:type="dcterms:W3CDTF">2022-12-14T13:12:36Z</dcterms:modified>
</cp:coreProperties>
</file>